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10845"/>
  </bookViews>
  <sheets>
    <sheet name="Tarnestruktuur" sheetId="1" r:id="rId1"/>
  </sheets>
  <calcPr calcId="145621"/>
</workbook>
</file>

<file path=xl/calcChain.xml><?xml version="1.0" encoding="utf-8"?>
<calcChain xmlns="http://schemas.openxmlformats.org/spreadsheetml/2006/main">
  <c r="H15" i="1" l="1"/>
  <c r="G32" i="1" l="1"/>
  <c r="G29" i="1"/>
  <c r="G25" i="1"/>
  <c r="G16" i="1"/>
  <c r="G26" i="1" s="1"/>
  <c r="H16" i="1"/>
  <c r="G24" i="1" l="1"/>
  <c r="H26" i="1"/>
  <c r="G31" i="1"/>
  <c r="H31" i="1" s="1"/>
</calcChain>
</file>

<file path=xl/sharedStrings.xml><?xml version="1.0" encoding="utf-8"?>
<sst xmlns="http://schemas.openxmlformats.org/spreadsheetml/2006/main" count="54" uniqueCount="33">
  <si>
    <t>I</t>
  </si>
  <si>
    <t>RES</t>
  </si>
  <si>
    <t>FOS</t>
  </si>
  <si>
    <t>NUC</t>
  </si>
  <si>
    <t>KOKKU</t>
  </si>
  <si>
    <t>(1)</t>
  </si>
  <si>
    <t>Elektribörsilt ostetud elektrienergia kogus</t>
  </si>
  <si>
    <t>MWh</t>
  </si>
  <si>
    <t>(2)</t>
  </si>
  <si>
    <t>Muudest allikatest omandatud (füüsilise) elektrienergia kogus</t>
  </si>
  <si>
    <t>(3)</t>
  </si>
  <si>
    <t>Eesti 2014 a. segajääk</t>
  </si>
  <si>
    <t>%</t>
  </si>
  <si>
    <t>(4)</t>
  </si>
  <si>
    <t>Tõendamata elektrienergia kogused elektribörsilt ostetud elektrienergia alusel</t>
  </si>
  <si>
    <t>II</t>
  </si>
  <si>
    <t>Tarbijatele müüdud elektrienergia kokku</t>
  </si>
  <si>
    <t>Tehingud päritolutunnistustega</t>
  </si>
  <si>
    <t>Osakaalud</t>
  </si>
  <si>
    <t xml:space="preserve">Tarbijatele müüdud tõendamata päritoluga taastuvenergia  </t>
  </si>
  <si>
    <t>(5)</t>
  </si>
  <si>
    <t>Tarbijatele müüdud päritolutunnistustega tõendatud elektrienergia</t>
  </si>
  <si>
    <t>(6)</t>
  </si>
  <si>
    <t>Kokku energiaallikate osakaal müügis</t>
  </si>
  <si>
    <t>III</t>
  </si>
  <si>
    <t xml:space="preserve">Elektrimüüja poolt elektribörsilt ostetud elektrienergia osakaal: </t>
  </si>
  <si>
    <t>Müüdud elektrienergia tootmisel kasutatud energiaallikate jaotus:</t>
  </si>
  <si>
    <t>Päritolutunnistusetga tõendatud elektrienergia osakaal kogumüügis</t>
  </si>
  <si>
    <t>ELEKTRIENERGIA SISSEOST (1.01.2014.-31.12.2014)</t>
  </si>
  <si>
    <t>ELEKTRIENERGIA MÜÜK (1.01.2014.-31.12.2014)</t>
  </si>
  <si>
    <t>Lõpptarbijate kasuks tühistatud päritolutunnistused (1.04.2014.-31.03.2015)</t>
  </si>
  <si>
    <t>Müüja enda kasuks tühistatud päritolutunnistused (1.04.2014.-31.03.2015)</t>
  </si>
  <si>
    <t>AVALDAMISEKS ARVEL  alates 1.07.2015 (2014.  aasta tarnestruktuur)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</si>
</sst>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A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/>
    <xf numFmtId="10" fontId="0" fillId="3" borderId="0" xfId="0" applyNumberFormat="1" applyFill="1" applyBorder="1" applyAlignment="1">
      <alignment horizontal="center"/>
    </xf>
    <xf numFmtId="9" fontId="0" fillId="3" borderId="0" xfId="0" applyNumberForma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10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0" fontId="2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64" fontId="2" fillId="3" borderId="7" xfId="1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164" fontId="4" fillId="3" borderId="0" xfId="1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10" fontId="2" fillId="3" borderId="12" xfId="0" applyNumberFormat="1" applyFont="1" applyFill="1" applyBorder="1" applyAlignment="1">
      <alignment horizontal="center"/>
    </xf>
    <xf numFmtId="10" fontId="2" fillId="3" borderId="13" xfId="0" applyNumberFormat="1" applyFont="1" applyFill="1" applyBorder="1" applyAlignment="1">
      <alignment horizontal="center"/>
    </xf>
    <xf numFmtId="49" fontId="0" fillId="2" borderId="0" xfId="0" quotePrefix="1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tabSelected="1" workbookViewId="0">
      <selection activeCell="E8" sqref="E8"/>
    </sheetView>
  </sheetViews>
  <sheetFormatPr defaultRowHeight="15" x14ac:dyDescent="0.25"/>
  <cols>
    <col min="1" max="2" width="9.140625" style="9"/>
    <col min="4" max="4" width="4.28515625" style="1" customWidth="1"/>
    <col min="5" max="5" width="65.5703125" customWidth="1"/>
    <col min="6" max="6" width="6.28515625" customWidth="1"/>
    <col min="7" max="7" width="10.42578125" bestFit="1" customWidth="1"/>
    <col min="12" max="24" width="9.140625" style="9"/>
  </cols>
  <sheetData>
    <row r="1" spans="3:11" s="9" customFormat="1" x14ac:dyDescent="0.25">
      <c r="D1" s="37"/>
    </row>
    <row r="2" spans="3:11" s="9" customFormat="1" x14ac:dyDescent="0.25">
      <c r="D2" s="37"/>
    </row>
    <row r="3" spans="3:11" s="9" customFormat="1" x14ac:dyDescent="0.25">
      <c r="D3" s="37"/>
    </row>
    <row r="4" spans="3:11" s="9" customFormat="1" x14ac:dyDescent="0.25">
      <c r="D4" s="37"/>
    </row>
    <row r="5" spans="3:11" s="9" customFormat="1" x14ac:dyDescent="0.25">
      <c r="D5" s="37"/>
    </row>
    <row r="6" spans="3:11" s="9" customFormat="1" x14ac:dyDescent="0.25">
      <c r="D6" s="37"/>
    </row>
    <row r="7" spans="3:11" s="9" customFormat="1" x14ac:dyDescent="0.25">
      <c r="D7" s="37"/>
    </row>
    <row r="8" spans="3:11" s="9" customFormat="1" x14ac:dyDescent="0.25">
      <c r="D8" s="37"/>
    </row>
    <row r="9" spans="3:11" s="9" customFormat="1" ht="14.45" x14ac:dyDescent="0.3">
      <c r="D9" s="37"/>
      <c r="G9" s="37"/>
      <c r="H9" s="37"/>
      <c r="I9" s="37"/>
      <c r="J9" s="37"/>
    </row>
    <row r="10" spans="3:11" s="9" customFormat="1" ht="14.45" x14ac:dyDescent="0.3">
      <c r="C10" s="2"/>
      <c r="D10" s="3"/>
      <c r="E10" s="2"/>
      <c r="F10" s="2"/>
      <c r="G10" s="2"/>
      <c r="H10" s="2"/>
      <c r="I10" s="2"/>
      <c r="J10" s="2"/>
      <c r="K10" s="2"/>
    </row>
    <row r="11" spans="3:11" ht="14.45" x14ac:dyDescent="0.3">
      <c r="C11" s="2"/>
      <c r="D11" s="3"/>
      <c r="E11" s="4"/>
      <c r="F11" s="2"/>
      <c r="G11" s="5"/>
      <c r="H11" s="5"/>
      <c r="I11" s="5"/>
      <c r="J11" s="5"/>
      <c r="K11" s="2"/>
    </row>
    <row r="12" spans="3:11" thickBot="1" x14ac:dyDescent="0.35">
      <c r="C12" s="2"/>
      <c r="D12" s="3" t="s">
        <v>0</v>
      </c>
      <c r="E12" s="4" t="s">
        <v>28</v>
      </c>
      <c r="F12" s="2"/>
      <c r="G12" s="5" t="s">
        <v>1</v>
      </c>
      <c r="H12" s="5" t="s">
        <v>2</v>
      </c>
      <c r="I12" s="5" t="s">
        <v>3</v>
      </c>
      <c r="J12" s="5" t="s">
        <v>4</v>
      </c>
      <c r="K12" s="2"/>
    </row>
    <row r="13" spans="3:11" ht="15.75" thickBot="1" x14ac:dyDescent="0.3">
      <c r="C13" s="2"/>
      <c r="D13" s="34" t="s">
        <v>5</v>
      </c>
      <c r="E13" s="6" t="s">
        <v>6</v>
      </c>
      <c r="F13" s="7" t="s">
        <v>7</v>
      </c>
      <c r="G13" s="7"/>
      <c r="H13" s="7"/>
      <c r="I13" s="7"/>
      <c r="J13" s="8">
        <v>20</v>
      </c>
      <c r="K13" s="2"/>
    </row>
    <row r="14" spans="3:11" ht="15.75" thickBot="1" x14ac:dyDescent="0.3">
      <c r="C14" s="2"/>
      <c r="D14" s="34" t="s">
        <v>8</v>
      </c>
      <c r="E14" s="6" t="s">
        <v>9</v>
      </c>
      <c r="F14" s="7" t="s">
        <v>7</v>
      </c>
      <c r="G14" s="7"/>
      <c r="H14" s="7"/>
      <c r="I14" s="7"/>
      <c r="J14" s="8">
        <v>10</v>
      </c>
      <c r="K14" s="2"/>
    </row>
    <row r="15" spans="3:11" x14ac:dyDescent="0.25">
      <c r="C15" s="2"/>
      <c r="D15" s="34" t="s">
        <v>10</v>
      </c>
      <c r="E15" s="6" t="s">
        <v>11</v>
      </c>
      <c r="F15" s="7" t="s">
        <v>12</v>
      </c>
      <c r="G15" s="10">
        <v>0.11</v>
      </c>
      <c r="H15" s="10">
        <f>J15-G15</f>
        <v>0.89</v>
      </c>
      <c r="I15" s="11">
        <v>0</v>
      </c>
      <c r="J15" s="11">
        <v>1</v>
      </c>
      <c r="K15" s="2"/>
    </row>
    <row r="16" spans="3:11" ht="14.45" customHeight="1" x14ac:dyDescent="0.25">
      <c r="C16" s="2"/>
      <c r="D16" s="34" t="s">
        <v>13</v>
      </c>
      <c r="E16" s="6" t="s">
        <v>14</v>
      </c>
      <c r="F16" s="7" t="s">
        <v>7</v>
      </c>
      <c r="G16" s="7">
        <f>J13*G15</f>
        <v>2.2000000000000002</v>
      </c>
      <c r="H16" s="7">
        <f>J13*H15</f>
        <v>17.8</v>
      </c>
      <c r="I16" s="11">
        <v>0</v>
      </c>
      <c r="J16" s="11">
        <v>1</v>
      </c>
      <c r="K16" s="2"/>
    </row>
    <row r="17" spans="3:11" x14ac:dyDescent="0.25">
      <c r="C17" s="2"/>
      <c r="D17" s="35"/>
      <c r="E17" s="12"/>
      <c r="F17" s="3"/>
      <c r="G17" s="13"/>
      <c r="H17" s="13"/>
      <c r="I17" s="14"/>
      <c r="J17" s="14"/>
      <c r="K17" s="2"/>
    </row>
    <row r="18" spans="3:11" ht="15.75" thickBot="1" x14ac:dyDescent="0.3">
      <c r="C18" s="2"/>
      <c r="D18" s="35" t="s">
        <v>15</v>
      </c>
      <c r="E18" s="4" t="s">
        <v>29</v>
      </c>
      <c r="F18" s="3"/>
      <c r="G18" s="5" t="s">
        <v>1</v>
      </c>
      <c r="H18" s="5" t="s">
        <v>2</v>
      </c>
      <c r="I18" s="5" t="s">
        <v>3</v>
      </c>
      <c r="J18" s="5" t="s">
        <v>4</v>
      </c>
      <c r="K18" s="2"/>
    </row>
    <row r="19" spans="3:11" ht="15.75" thickBot="1" x14ac:dyDescent="0.3">
      <c r="C19" s="2"/>
      <c r="D19" s="34" t="s">
        <v>5</v>
      </c>
      <c r="E19" s="15" t="s">
        <v>16</v>
      </c>
      <c r="F19" s="7" t="s">
        <v>7</v>
      </c>
      <c r="G19" s="10"/>
      <c r="H19" s="10"/>
      <c r="I19" s="7"/>
      <c r="J19" s="8">
        <v>30</v>
      </c>
      <c r="K19" s="2"/>
    </row>
    <row r="20" spans="3:11" ht="15.75" thickBot="1" x14ac:dyDescent="0.3">
      <c r="C20" s="2"/>
      <c r="D20" s="35"/>
      <c r="E20" s="16" t="s">
        <v>17</v>
      </c>
      <c r="F20" s="7"/>
      <c r="G20" s="17"/>
      <c r="H20" s="10"/>
      <c r="I20" s="11"/>
      <c r="J20" s="11"/>
      <c r="K20" s="2"/>
    </row>
    <row r="21" spans="3:11" ht="15.75" thickBot="1" x14ac:dyDescent="0.3">
      <c r="C21" s="2"/>
      <c r="D21" s="34" t="s">
        <v>8</v>
      </c>
      <c r="E21" s="15" t="s">
        <v>30</v>
      </c>
      <c r="F21" s="7" t="s">
        <v>7</v>
      </c>
      <c r="G21" s="18">
        <v>3</v>
      </c>
      <c r="H21" s="15"/>
      <c r="I21" s="15"/>
      <c r="J21" s="15"/>
      <c r="K21" s="2"/>
    </row>
    <row r="22" spans="3:11" ht="15.75" thickBot="1" x14ac:dyDescent="0.3">
      <c r="C22" s="2"/>
      <c r="D22" s="34" t="s">
        <v>10</v>
      </c>
      <c r="E22" s="15" t="s">
        <v>31</v>
      </c>
      <c r="F22" s="7" t="s">
        <v>7</v>
      </c>
      <c r="G22" s="8">
        <v>2</v>
      </c>
      <c r="H22" s="15"/>
      <c r="I22" s="15"/>
      <c r="J22" s="15"/>
      <c r="K22" s="2"/>
    </row>
    <row r="23" spans="3:11" x14ac:dyDescent="0.25">
      <c r="C23" s="2"/>
      <c r="D23" s="34"/>
      <c r="E23" s="16" t="s">
        <v>18</v>
      </c>
      <c r="F23" s="7"/>
      <c r="G23" s="15"/>
      <c r="H23" s="15"/>
      <c r="I23" s="15"/>
      <c r="J23" s="15"/>
      <c r="K23" s="2"/>
    </row>
    <row r="24" spans="3:11" x14ac:dyDescent="0.25">
      <c r="C24" s="2"/>
      <c r="D24" s="34" t="s">
        <v>13</v>
      </c>
      <c r="E24" s="15" t="s">
        <v>19</v>
      </c>
      <c r="F24" s="7" t="s">
        <v>12</v>
      </c>
      <c r="G24" s="19">
        <f>G16/J19</f>
        <v>7.3333333333333334E-2</v>
      </c>
      <c r="H24" s="10"/>
      <c r="I24" s="7"/>
      <c r="J24" s="7"/>
      <c r="K24" s="2"/>
    </row>
    <row r="25" spans="3:11" x14ac:dyDescent="0.25">
      <c r="C25" s="2"/>
      <c r="D25" s="34" t="s">
        <v>20</v>
      </c>
      <c r="E25" s="6" t="s">
        <v>21</v>
      </c>
      <c r="F25" s="7" t="s">
        <v>12</v>
      </c>
      <c r="G25" s="19">
        <f>SUM(G21:G22)/J19</f>
        <v>0.16666666666666666</v>
      </c>
      <c r="H25" s="10"/>
      <c r="I25" s="7"/>
      <c r="J25" s="7"/>
      <c r="K25" s="2"/>
    </row>
    <row r="26" spans="3:11" x14ac:dyDescent="0.25">
      <c r="C26" s="2"/>
      <c r="D26" s="34" t="s">
        <v>22</v>
      </c>
      <c r="E26" s="15" t="s">
        <v>23</v>
      </c>
      <c r="F26" s="7" t="s">
        <v>12</v>
      </c>
      <c r="G26" s="10">
        <f>(G16+G21+G22)/J19</f>
        <v>0.24000000000000002</v>
      </c>
      <c r="H26" s="10">
        <f>J26-G26</f>
        <v>0.76</v>
      </c>
      <c r="I26" s="7"/>
      <c r="J26" s="11">
        <v>1</v>
      </c>
      <c r="K26" s="2"/>
    </row>
    <row r="27" spans="3:11" thickBot="1" x14ac:dyDescent="0.35">
      <c r="C27" s="2"/>
      <c r="D27" s="35"/>
      <c r="E27" s="2"/>
      <c r="F27" s="2"/>
      <c r="G27" s="2"/>
      <c r="H27" s="2"/>
      <c r="I27" s="2"/>
      <c r="J27" s="2"/>
      <c r="K27" s="2"/>
    </row>
    <row r="28" spans="3:11" thickBot="1" x14ac:dyDescent="0.35">
      <c r="C28" s="2"/>
      <c r="D28" s="35" t="s">
        <v>24</v>
      </c>
      <c r="E28" s="20" t="s">
        <v>32</v>
      </c>
      <c r="F28" s="21"/>
      <c r="G28" s="21"/>
      <c r="H28" s="22"/>
      <c r="I28" s="2"/>
      <c r="J28" s="2"/>
      <c r="K28" s="2"/>
    </row>
    <row r="29" spans="3:11" x14ac:dyDescent="0.25">
      <c r="C29" s="2"/>
      <c r="D29" s="34" t="s">
        <v>5</v>
      </c>
      <c r="E29" s="23" t="s">
        <v>25</v>
      </c>
      <c r="F29" s="24"/>
      <c r="G29" s="25">
        <f>J13/J19</f>
        <v>0.66666666666666663</v>
      </c>
      <c r="H29" s="26"/>
      <c r="I29" s="3"/>
      <c r="J29" s="3"/>
      <c r="K29" s="2"/>
    </row>
    <row r="30" spans="3:11" ht="14.45" x14ac:dyDescent="0.3">
      <c r="C30" s="2"/>
      <c r="D30" s="36"/>
      <c r="E30" s="27"/>
      <c r="F30" s="15"/>
      <c r="G30" s="28" t="s">
        <v>1</v>
      </c>
      <c r="H30" s="29" t="s">
        <v>2</v>
      </c>
      <c r="I30" s="3"/>
      <c r="J30" s="3"/>
      <c r="K30" s="2"/>
    </row>
    <row r="31" spans="3:11" x14ac:dyDescent="0.25">
      <c r="C31" s="2"/>
      <c r="D31" s="34" t="s">
        <v>8</v>
      </c>
      <c r="E31" s="30" t="s">
        <v>26</v>
      </c>
      <c r="F31" s="31"/>
      <c r="G31" s="32">
        <f>G26</f>
        <v>0.24000000000000002</v>
      </c>
      <c r="H31" s="33">
        <f>100%-G31</f>
        <v>0.76</v>
      </c>
      <c r="I31" s="2"/>
      <c r="J31" s="2"/>
      <c r="K31" s="2"/>
    </row>
    <row r="32" spans="3:11" x14ac:dyDescent="0.25">
      <c r="C32" s="2"/>
      <c r="D32" s="34" t="s">
        <v>10</v>
      </c>
      <c r="E32" s="30" t="s">
        <v>27</v>
      </c>
      <c r="F32" s="31"/>
      <c r="G32" s="32">
        <f>(G21+G22)/J19</f>
        <v>0.16666666666666666</v>
      </c>
      <c r="H32" s="33"/>
      <c r="I32" s="2"/>
      <c r="J32" s="2"/>
      <c r="K32" s="2"/>
    </row>
    <row r="33" spans="4:4" s="9" customFormat="1" x14ac:dyDescent="0.25">
      <c r="D33" s="37"/>
    </row>
    <row r="34" spans="4:4" s="9" customFormat="1" x14ac:dyDescent="0.25">
      <c r="D34" s="37"/>
    </row>
    <row r="35" spans="4:4" s="9" customFormat="1" x14ac:dyDescent="0.25">
      <c r="D35" s="37"/>
    </row>
    <row r="36" spans="4:4" s="9" customFormat="1" x14ac:dyDescent="0.25">
      <c r="D36" s="37"/>
    </row>
    <row r="37" spans="4:4" s="9" customFormat="1" x14ac:dyDescent="0.25">
      <c r="D37" s="37"/>
    </row>
    <row r="38" spans="4:4" s="9" customFormat="1" x14ac:dyDescent="0.25">
      <c r="D38" s="37"/>
    </row>
    <row r="39" spans="4:4" s="9" customFormat="1" x14ac:dyDescent="0.25">
      <c r="D39" s="37"/>
    </row>
    <row r="40" spans="4:4" s="9" customFormat="1" x14ac:dyDescent="0.25">
      <c r="D40" s="37"/>
    </row>
    <row r="41" spans="4:4" s="9" customFormat="1" x14ac:dyDescent="0.25">
      <c r="D41" s="37"/>
    </row>
    <row r="42" spans="4:4" s="9" customFormat="1" x14ac:dyDescent="0.25">
      <c r="D42" s="37"/>
    </row>
    <row r="43" spans="4:4" s="9" customFormat="1" x14ac:dyDescent="0.25">
      <c r="D43" s="37"/>
    </row>
    <row r="44" spans="4:4" s="9" customFormat="1" x14ac:dyDescent="0.25">
      <c r="D44" s="37"/>
    </row>
    <row r="45" spans="4:4" s="9" customFormat="1" x14ac:dyDescent="0.25">
      <c r="D45" s="37"/>
    </row>
    <row r="46" spans="4:4" s="9" customFormat="1" x14ac:dyDescent="0.25">
      <c r="D46" s="37"/>
    </row>
    <row r="47" spans="4:4" s="9" customFormat="1" x14ac:dyDescent="0.25">
      <c r="D47" s="37"/>
    </row>
    <row r="48" spans="4:4" s="9" customFormat="1" x14ac:dyDescent="0.25">
      <c r="D48" s="37"/>
    </row>
    <row r="49" spans="4:4" s="9" customFormat="1" x14ac:dyDescent="0.25">
      <c r="D49" s="37"/>
    </row>
    <row r="50" spans="4:4" s="9" customFormat="1" x14ac:dyDescent="0.25">
      <c r="D50" s="37"/>
    </row>
    <row r="51" spans="4:4" s="9" customFormat="1" x14ac:dyDescent="0.25">
      <c r="D51" s="37"/>
    </row>
    <row r="52" spans="4:4" s="9" customFormat="1" x14ac:dyDescent="0.25">
      <c r="D52" s="37"/>
    </row>
    <row r="53" spans="4:4" s="9" customFormat="1" x14ac:dyDescent="0.25">
      <c r="D53" s="37"/>
    </row>
    <row r="54" spans="4:4" s="9" customFormat="1" x14ac:dyDescent="0.25">
      <c r="D54" s="37"/>
    </row>
    <row r="55" spans="4:4" s="9" customFormat="1" x14ac:dyDescent="0.25">
      <c r="D55" s="37"/>
    </row>
    <row r="56" spans="4:4" s="9" customFormat="1" x14ac:dyDescent="0.25">
      <c r="D56" s="37"/>
    </row>
    <row r="57" spans="4:4" s="9" customFormat="1" x14ac:dyDescent="0.25">
      <c r="D57" s="37"/>
    </row>
    <row r="58" spans="4:4" s="9" customFormat="1" x14ac:dyDescent="0.25">
      <c r="D58" s="37"/>
    </row>
    <row r="59" spans="4:4" s="9" customFormat="1" x14ac:dyDescent="0.25">
      <c r="D59" s="37"/>
    </row>
    <row r="60" spans="4:4" s="9" customFormat="1" x14ac:dyDescent="0.25">
      <c r="D60" s="37"/>
    </row>
    <row r="61" spans="4:4" s="9" customFormat="1" x14ac:dyDescent="0.25">
      <c r="D61" s="37"/>
    </row>
    <row r="62" spans="4:4" s="9" customFormat="1" x14ac:dyDescent="0.25">
      <c r="D62" s="37"/>
    </row>
    <row r="63" spans="4:4" s="9" customFormat="1" x14ac:dyDescent="0.25">
      <c r="D63" s="37"/>
    </row>
    <row r="64" spans="4:4" s="9" customFormat="1" x14ac:dyDescent="0.25">
      <c r="D64" s="37"/>
    </row>
    <row r="65" spans="4:4" s="9" customFormat="1" x14ac:dyDescent="0.25">
      <c r="D65" s="37"/>
    </row>
    <row r="66" spans="4:4" s="9" customFormat="1" x14ac:dyDescent="0.25">
      <c r="D66" s="37"/>
    </row>
    <row r="67" spans="4:4" s="9" customFormat="1" x14ac:dyDescent="0.25">
      <c r="D67" s="37"/>
    </row>
  </sheetData>
  <pageMargins left="0.7" right="0.7" top="0.75" bottom="0.75" header="0.3" footer="0.3"/>
  <pageSetup paperSize="9" orientation="portrait" verticalDpi="0" r:id="rId1"/>
  <ignoredErrors>
    <ignoredError sqref="D13:D16 D19 D21:D22 D24:D26 D29 D31:D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Tarnestruktuur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 Tomera</dc:creator>
  <cp:lastModifiedBy>Kätlin Klemmer</cp:lastModifiedBy>
  <dcterms:created xsi:type="dcterms:W3CDTF">2015-06-04T05:30:22Z</dcterms:created>
  <dcterms:modified xsi:type="dcterms:W3CDTF">2016-12-30T07:12:57Z</dcterms:modified>
</cp:coreProperties>
</file>