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3275E150-66DA-4169-B2F0-B501BDE798B9}" xr6:coauthVersionLast="47" xr6:coauthVersionMax="47" xr10:uidLastSave="{00000000-0000-0000-0000-000000000000}"/>
  <bookViews>
    <workbookView xWindow="-25050" yWindow="-21780" windowWidth="38640" windowHeight="21240" activeTab="6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  <sheet name="2022" sheetId="8" r:id="rId7"/>
    <sheet name="Sheet1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8" l="1"/>
  <c r="J5" i="8"/>
  <c r="I5" i="8"/>
  <c r="H5" i="8"/>
  <c r="G5" i="8"/>
  <c r="F5" i="8" l="1"/>
  <c r="E5" i="8"/>
  <c r="D12" i="8"/>
  <c r="B12" i="8"/>
  <c r="C12" i="8"/>
  <c r="C5" i="8"/>
  <c r="D5" i="8"/>
  <c r="M12" i="6"/>
  <c r="B5" i="6"/>
  <c r="C5" i="6"/>
  <c r="D5" i="6"/>
  <c r="E5" i="6"/>
  <c r="F5" i="6"/>
  <c r="G5" i="6"/>
  <c r="H5" i="6"/>
  <c r="I5" i="6"/>
  <c r="J5" i="6"/>
  <c r="L5" i="6"/>
  <c r="M5" i="6"/>
  <c r="K5" i="6"/>
  <c r="B5" i="8"/>
  <c r="M12" i="8"/>
  <c r="L12" i="8"/>
  <c r="K12" i="8"/>
  <c r="J12" i="8"/>
  <c r="I12" i="8"/>
  <c r="H12" i="8"/>
  <c r="G12" i="8"/>
  <c r="F12" i="8"/>
  <c r="E12" i="8"/>
  <c r="N11" i="8"/>
  <c r="N10" i="8"/>
  <c r="N9" i="8"/>
  <c r="N8" i="8"/>
  <c r="N7" i="8"/>
  <c r="N6" i="8"/>
  <c r="N4" i="8"/>
  <c r="B12" i="6"/>
  <c r="C12" i="6"/>
  <c r="D12" i="6"/>
  <c r="E12" i="6"/>
  <c r="F12" i="6"/>
  <c r="G12" i="6"/>
  <c r="H12" i="6"/>
  <c r="I12" i="6"/>
  <c r="J12" i="6"/>
  <c r="K12" i="6"/>
  <c r="L12" i="6"/>
  <c r="N5" i="8" l="1"/>
  <c r="N12" i="8" s="1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<sst xmlns="http://schemas.openxmlformats.org/spreadsheetml/2006/main" count="162" uniqueCount="105">
  <si>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</si>
  <si>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</si>
  <si>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</si>
  <si>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</si>
  <si>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</si>
  <si>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</si>
  <si>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</si>
  <si>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</si>
  <si>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</si>
  <si>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</si>
  <si>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</si>
  <si>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</si>
  <si>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</si>
  <si>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</si>
  <si>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</si>
  <si>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</si>
  <si>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</si>
  <si>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</si>
  <si>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</si>
  <si>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</si>
  <si>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</si>
  <si>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</si>
  <si>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</si>
  <si>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</si>
  <si>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</si>
  <si>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</si>
  <si>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</si>
  <si>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</si>
  <si>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</si>
  <si>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</si>
  <si>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</si>
  <si>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</si>
  <si>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</si>
  <si>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</si>
  <si>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</si>
  <si>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</si>
  <si>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</si>
  <si>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</si>
  <si>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</si>
  <si>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</si>
  <si>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</si>
  <si>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</si>
  <si>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</si>
  <si>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</si>
  <si>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</si>
  <si>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</si>
  <si>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</si>
  <si>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</si>
  <si>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</si>
  <si>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</si>
  <si>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</si>
  <si>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</si>
  <si>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</si>
  <si>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</si>
  <si>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</si>
  <si>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</si>
  <si>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</si>
  <si>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</si>
  <si>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</si>
  <si>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</si>
  <si>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</si>
  <si>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</si>
  <si>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</si>
  <si>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</si>
  <si>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</si>
  <si>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</si>
  <si>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</si>
  <si>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</si>
  <si>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</si>
  <si>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</si>
  <si>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</si>
  <si>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</si>
  <si>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</si>
  <si>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</si>
  <si>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</si>
  <si>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</si>
  <si>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</si>
  <si>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</si>
  <si>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</si>
  <si>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</si>
  <si>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</si>
  <si>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</si>
  <si>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</si>
  <si>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</si>
  <si>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</si>
  <si>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</si>
  <si>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</si>
  <si>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</si>
  <si>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</si>
  <si>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</si>
  <si>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</si>
  <si>
    <t xml:space="preserve">*Tegemist on esialgsete andmetega, mis võivad andmete täpsustumisel muutuda </t>
  </si>
  <si>
    <t>01.2022</t>
  </si>
  <si>
    <t>02.2022</t>
  </si>
  <si>
    <t>03.2022</t>
  </si>
  <si>
    <t>04.2022</t>
  </si>
  <si>
    <t>5.2022</t>
  </si>
  <si>
    <t>6.2022</t>
  </si>
  <si>
    <t>7.2022</t>
  </si>
  <si>
    <t>8.2022</t>
  </si>
  <si>
    <t>9.2022</t>
  </si>
  <si>
    <t>10.2022</t>
  </si>
  <si>
    <t>11.2022</t>
  </si>
  <si>
    <t>12.2022</t>
  </si>
  <si>
    <t>2022.a.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</si>
</sst>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</numFmts>
  <fonts count="1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186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3616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40" fillId="54" borderId="17" xfId="14455" applyNumberFormat="1" applyFont="1" applyFill="1" applyBorder="1" applyAlignment="1">
      <alignment horizontal="center"/>
    </xf>
    <xf numFmtId="3" fontId="15" fillId="0" borderId="27" xfId="0" applyNumberFormat="1" applyFont="1" applyBorder="1"/>
    <xf numFmtId="0" fontId="113" fillId="0" borderId="0" xfId="0" applyFont="1"/>
  </cellXfs>
  <cellStyles count="23616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5" x14ac:dyDescent="0.25"/>
  <cols>
    <col min="1" max="1" width="39.140625" bestFit="1" customWidth="1"/>
    <col min="14" max="14" width="12.28515625" customWidth="1"/>
  </cols>
  <sheetData>
    <row r="3" spans="1:14" ht="45" x14ac:dyDescent="0.2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 x14ac:dyDescent="0.25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 x14ac:dyDescent="0.25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 x14ac:dyDescent="0.25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 x14ac:dyDescent="0.25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 x14ac:dyDescent="0.25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 x14ac:dyDescent="0.25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 x14ac:dyDescent="0.25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 x14ac:dyDescent="0.25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 x14ac:dyDescent="0.25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5" x14ac:dyDescent="0.25"/>
  <cols>
    <col min="1" max="1" width="39.140625" bestFit="1" customWidth="1"/>
    <col min="14" max="14" width="10.85546875" customWidth="1"/>
  </cols>
  <sheetData>
    <row r="3" spans="1:14" ht="45" x14ac:dyDescent="0.2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 x14ac:dyDescent="0.25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 x14ac:dyDescent="0.25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 x14ac:dyDescent="0.25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 x14ac:dyDescent="0.25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 x14ac:dyDescent="0.25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 x14ac:dyDescent="0.25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 x14ac:dyDescent="0.25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 x14ac:dyDescent="0.25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 x14ac:dyDescent="0.25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5" x14ac:dyDescent="0.25"/>
  <cols>
    <col min="1" max="1" width="42.140625" bestFit="1" customWidth="1"/>
    <col min="14" max="14" width="9.85546875" bestFit="1" customWidth="1"/>
  </cols>
  <sheetData>
    <row r="3" spans="1:14" ht="30" x14ac:dyDescent="0.2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 x14ac:dyDescent="0.25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 x14ac:dyDescent="0.25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 x14ac:dyDescent="0.25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 x14ac:dyDescent="0.25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 x14ac:dyDescent="0.25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 x14ac:dyDescent="0.25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 x14ac:dyDescent="0.25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 x14ac:dyDescent="0.25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 x14ac:dyDescent="0.25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5" x14ac:dyDescent="0.25"/>
  <cols>
    <col min="1" max="1" width="41.140625" customWidth="1"/>
  </cols>
  <sheetData>
    <row r="3" spans="1:14" ht="30" x14ac:dyDescent="0.2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 x14ac:dyDescent="0.25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 x14ac:dyDescent="0.25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 x14ac:dyDescent="0.25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 x14ac:dyDescent="0.25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 x14ac:dyDescent="0.25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 x14ac:dyDescent="0.25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 x14ac:dyDescent="0.25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 x14ac:dyDescent="0.25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 x14ac:dyDescent="0.25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9" sqref="M9"/>
    </sheetView>
  </sheetViews>
  <sheetFormatPr defaultRowHeight="15" x14ac:dyDescent="0.25"/>
  <cols>
    <col min="1" max="1" width="45.140625" customWidth="1"/>
  </cols>
  <sheetData>
    <row r="3" spans="1:14" ht="30" x14ac:dyDescent="0.2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 x14ac:dyDescent="0.25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 x14ac:dyDescent="0.25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 x14ac:dyDescent="0.25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 x14ac:dyDescent="0.25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 x14ac:dyDescent="0.25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 x14ac:dyDescent="0.25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 x14ac:dyDescent="0.25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 x14ac:dyDescent="0.25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 x14ac:dyDescent="0.25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7"/>
  <sheetViews>
    <sheetView zoomScale="110" zoomScaleNormal="110" workbookViewId="0">
      <selection activeCell="A17" sqref="A17"/>
    </sheetView>
  </sheetViews>
  <sheetFormatPr defaultRowHeight="15" x14ac:dyDescent="0.25"/>
  <cols>
    <col min="1" max="1" width="50.140625" customWidth="1"/>
    <col min="14" max="14" width="12.7109375" customWidth="1"/>
  </cols>
  <sheetData>
    <row r="3" spans="1:14" ht="30" x14ac:dyDescent="0.2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 x14ac:dyDescent="0.25">
      <c r="A4" s="8" t="s">
        <v>14</v>
      </c>
      <c r="B4" s="15">
        <v>354272.09064000007</v>
      </c>
      <c r="C4" s="15">
        <v>371922.597412</v>
      </c>
      <c r="D4" s="15">
        <v>170394.55847899997</v>
      </c>
      <c r="E4" s="15">
        <v>181179.56396699997</v>
      </c>
      <c r="F4" s="15">
        <v>165985.71574700001</v>
      </c>
      <c r="G4" s="15">
        <v>232493.91684100003</v>
      </c>
      <c r="H4" s="15">
        <v>278398.03290699999</v>
      </c>
      <c r="I4" s="15">
        <v>222238.6084307</v>
      </c>
      <c r="J4" s="15">
        <v>399474.73684199998</v>
      </c>
      <c r="K4" s="21">
        <v>330485.09780600003</v>
      </c>
      <c r="L4" s="15">
        <v>414434.57029300008</v>
      </c>
      <c r="M4" s="15">
        <v>613175.25286699994</v>
      </c>
      <c r="N4" s="15">
        <f>SUM(B4:M4)</f>
        <v>3734454.7422316996</v>
      </c>
    </row>
    <row r="5" spans="1:14" x14ac:dyDescent="0.25">
      <c r="A5" s="6" t="s">
        <v>15</v>
      </c>
      <c r="B5" s="20">
        <f t="shared" ref="B5" si="0">SUM(B6:B10)</f>
        <v>203257.71845299998</v>
      </c>
      <c r="C5" s="20">
        <f t="shared" ref="C5" si="1">SUM(C6:C10)</f>
        <v>200116.44128900001</v>
      </c>
      <c r="D5" s="20">
        <f t="shared" ref="D5" si="2">SUM(D6:D10)</f>
        <v>222537.93695200002</v>
      </c>
      <c r="E5" s="20">
        <f t="shared" ref="E5" si="3">SUM(E6:E10)</f>
        <v>234800.94157199998</v>
      </c>
      <c r="F5" s="20">
        <f t="shared" ref="F5" si="4">SUM(F6:F10)</f>
        <v>215344.904221</v>
      </c>
      <c r="G5" s="20">
        <f t="shared" ref="G5" si="5">SUM(G6:G10)</f>
        <v>220272.08542800002</v>
      </c>
      <c r="H5" s="20">
        <f t="shared" ref="H5" si="6">SUM(H6:H10)</f>
        <v>218533.53284299996</v>
      </c>
      <c r="I5" s="20">
        <f t="shared" ref="I5" si="7">SUM(I6:I10)</f>
        <v>215822.17300699998</v>
      </c>
      <c r="J5" s="20">
        <f t="shared" ref="J5" si="8">SUM(J6:J10)</f>
        <v>165825.3444</v>
      </c>
      <c r="K5" s="20">
        <f>SUM(K6:K10)</f>
        <v>264048.67843899998</v>
      </c>
      <c r="L5" s="20">
        <f t="shared" ref="L5:M5" si="9">SUM(L6:L10)</f>
        <v>235901.84661100004</v>
      </c>
      <c r="M5" s="20">
        <f t="shared" si="9"/>
        <v>200966.07651150002</v>
      </c>
      <c r="N5" s="12">
        <f>SUM(B5:M5)</f>
        <v>2597427.6797265001</v>
      </c>
    </row>
    <row r="6" spans="1:14" x14ac:dyDescent="0.25">
      <c r="A6" s="9" t="s">
        <v>17</v>
      </c>
      <c r="B6" s="14">
        <v>2136.3642500000001</v>
      </c>
      <c r="C6" s="14">
        <v>2061.9759999999997</v>
      </c>
      <c r="D6" s="14">
        <v>2097.5135110000001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>
        <v>1268.3699999999999</v>
      </c>
      <c r="K6" s="14">
        <v>1108.0379</v>
      </c>
      <c r="L6" s="14">
        <v>1095.7846</v>
      </c>
      <c r="M6" s="14">
        <v>837.96630000000005</v>
      </c>
      <c r="N6" s="14">
        <f t="shared" ref="N6:N10" si="10">SUM(B6:M6)</f>
        <v>17639.333975999998</v>
      </c>
    </row>
    <row r="7" spans="1:14" x14ac:dyDescent="0.25">
      <c r="A7" s="10" t="s">
        <v>36</v>
      </c>
      <c r="B7" s="13">
        <v>145906.50809799999</v>
      </c>
      <c r="C7" s="13">
        <v>141530.83955400001</v>
      </c>
      <c r="D7" s="13">
        <v>120754.73654199998</v>
      </c>
      <c r="E7" s="13">
        <v>131127.654947</v>
      </c>
      <c r="F7" s="13">
        <v>124215.29151400001</v>
      </c>
      <c r="G7" s="13">
        <v>133289.028039</v>
      </c>
      <c r="H7" s="13">
        <v>120136.22840199999</v>
      </c>
      <c r="I7" s="13">
        <v>115324.45367799999</v>
      </c>
      <c r="J7" s="13">
        <v>73535.77550199999</v>
      </c>
      <c r="K7" s="13">
        <v>142510</v>
      </c>
      <c r="L7" s="13">
        <v>146678</v>
      </c>
      <c r="M7" s="13">
        <v>123827.10710149999</v>
      </c>
      <c r="N7" s="13">
        <f t="shared" si="10"/>
        <v>1518835.6233775001</v>
      </c>
    </row>
    <row r="8" spans="1:14" x14ac:dyDescent="0.25">
      <c r="A8" s="9" t="s">
        <v>18</v>
      </c>
      <c r="B8" s="14">
        <v>52110.114075999998</v>
      </c>
      <c r="C8" s="14">
        <v>50894.716563000009</v>
      </c>
      <c r="D8" s="14">
        <v>81024.35732000001</v>
      </c>
      <c r="E8" s="14">
        <v>67913.051217999993</v>
      </c>
      <c r="F8" s="14">
        <v>48563.826223999997</v>
      </c>
      <c r="G8" s="14">
        <v>25076.657639000001</v>
      </c>
      <c r="H8" s="14">
        <v>36772.229754</v>
      </c>
      <c r="I8" s="14">
        <v>60430.867497999992</v>
      </c>
      <c r="J8" s="14">
        <v>57615.654740000005</v>
      </c>
      <c r="K8" s="14">
        <v>97550.446582999997</v>
      </c>
      <c r="L8" s="14">
        <v>79720.447417000003</v>
      </c>
      <c r="M8" s="14">
        <v>73038.374292000022</v>
      </c>
      <c r="N8" s="14">
        <f t="shared" si="10"/>
        <v>730710.74332399992</v>
      </c>
    </row>
    <row r="9" spans="1:14" x14ac:dyDescent="0.25">
      <c r="A9" s="10" t="s">
        <v>19</v>
      </c>
      <c r="B9" s="13">
        <v>2740.7038650000004</v>
      </c>
      <c r="C9" s="13">
        <v>2041.2334939999998</v>
      </c>
      <c r="D9" s="13">
        <v>3969.3735789999996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>
        <v>475.85936400000003</v>
      </c>
      <c r="K9" s="13">
        <v>753</v>
      </c>
      <c r="L9" s="13">
        <v>2491.070001</v>
      </c>
      <c r="M9" s="13">
        <v>2379.852785</v>
      </c>
      <c r="N9" s="13">
        <f t="shared" si="10"/>
        <v>24759.033785000003</v>
      </c>
    </row>
    <row r="10" spans="1:14" x14ac:dyDescent="0.25">
      <c r="A10" s="9" t="s">
        <v>20</v>
      </c>
      <c r="B10" s="14">
        <v>364.028164</v>
      </c>
      <c r="C10" s="14">
        <v>3587.6756780000001</v>
      </c>
      <c r="D10" s="14">
        <v>14691.956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>
        <v>32929.684794000001</v>
      </c>
      <c r="K10" s="14">
        <v>22127.193955999999</v>
      </c>
      <c r="L10" s="14">
        <v>5916.5445929999996</v>
      </c>
      <c r="M10" s="14">
        <v>882.77603299999998</v>
      </c>
      <c r="N10" s="14">
        <f t="shared" si="10"/>
        <v>305482.94526399998</v>
      </c>
    </row>
    <row r="11" spans="1:14" ht="26.25" x14ac:dyDescent="0.25">
      <c r="A11" s="17" t="s">
        <v>51</v>
      </c>
      <c r="B11" s="16">
        <v>4476.5540000000001</v>
      </c>
      <c r="C11" s="16">
        <v>3702.7453860000001</v>
      </c>
      <c r="D11" s="16">
        <v>4589.4341560000003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>
        <v>4759.7310000000007</v>
      </c>
      <c r="K11" s="16">
        <v>4883.8783049999984</v>
      </c>
      <c r="L11" s="16">
        <v>3958.1010000000001</v>
      </c>
      <c r="M11" s="16">
        <v>4313.8258960000003</v>
      </c>
      <c r="N11" s="16">
        <f>SUM(B11:M11)</f>
        <v>50344.391890000006</v>
      </c>
    </row>
    <row r="12" spans="1:14" x14ac:dyDescent="0.25">
      <c r="A12" s="8" t="s">
        <v>50</v>
      </c>
      <c r="B12" s="15">
        <f>SUM(B4+SUM(B6:B10))</f>
        <v>557529.80909300002</v>
      </c>
      <c r="C12" s="15">
        <f t="shared" ref="C12:D12" si="11">SUM(C4+SUM(C6:C10))</f>
        <v>572039.03870100004</v>
      </c>
      <c r="D12" s="15">
        <f t="shared" si="11"/>
        <v>392932.49543100002</v>
      </c>
      <c r="E12" s="15">
        <f>SUM(E4+SUM(E6:E10))</f>
        <v>415980.50553899992</v>
      </c>
      <c r="F12" s="15">
        <f>SUM(F4+SUM(F6:F10))</f>
        <v>381330.61996799998</v>
      </c>
      <c r="G12" s="15">
        <f t="shared" ref="G12:J12" si="12">SUM(G4+SUM(G6:G10))</f>
        <v>452766.00226900005</v>
      </c>
      <c r="H12" s="15">
        <f t="shared" si="12"/>
        <v>496931.56574999995</v>
      </c>
      <c r="I12" s="15">
        <f t="shared" si="12"/>
        <v>438060.78143769997</v>
      </c>
      <c r="J12" s="15">
        <f t="shared" si="12"/>
        <v>565300.08124199999</v>
      </c>
      <c r="K12" s="15">
        <f>SUM(K4+SUM(K6:K10))</f>
        <v>594533.77624500007</v>
      </c>
      <c r="L12" s="15">
        <f>SUM(L4+SUM(L6:L10))</f>
        <v>650336.4169040001</v>
      </c>
      <c r="M12" s="15">
        <f>SUM(M4+SUM(M6:M10))</f>
        <v>814141.3293785</v>
      </c>
      <c r="N12" s="15">
        <f>SUM(N4:N5)</f>
        <v>6331882.4219581997</v>
      </c>
    </row>
    <row r="17" spans="1:1" x14ac:dyDescent="0.25">
      <c r="A17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DB51-A69E-44BE-BBBB-29B951EBA8EE}">
  <dimension ref="A3:N16"/>
  <sheetViews>
    <sheetView tabSelected="1" zoomScale="110" zoomScaleNormal="110" workbookViewId="0">
      <selection activeCell="H35" sqref="H35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4" ht="30" x14ac:dyDescent="0.25">
      <c r="A3" s="1" t="s">
        <v>16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1" t="s">
        <v>103</v>
      </c>
      <c r="N3" s="7" t="s">
        <v>104</v>
      </c>
    </row>
    <row r="4" spans="1:14" x14ac:dyDescent="0.25">
      <c r="A4" s="8" t="s">
        <v>14</v>
      </c>
      <c r="B4" s="15">
        <v>476211.41006123211</v>
      </c>
      <c r="C4" s="15">
        <v>289923.51338400005</v>
      </c>
      <c r="D4" s="15">
        <v>498358.705143</v>
      </c>
      <c r="E4" s="15">
        <v>283559.88465600001</v>
      </c>
      <c r="F4" s="15">
        <v>423777.94403799996</v>
      </c>
      <c r="G4" s="15">
        <v>387189.4487277469</v>
      </c>
      <c r="H4" s="15">
        <v>374578.06206900009</v>
      </c>
      <c r="I4" s="15">
        <v>369483.41204299999</v>
      </c>
      <c r="J4" s="15">
        <v>479507.60467400006</v>
      </c>
      <c r="K4" s="21">
        <v>386314.712474</v>
      </c>
      <c r="L4" s="15"/>
      <c r="M4" s="15"/>
      <c r="N4" s="15">
        <f>SUM(B4:M4)</f>
        <v>3968904.6972699794</v>
      </c>
    </row>
    <row r="5" spans="1:14" x14ac:dyDescent="0.25">
      <c r="A5" s="6" t="s">
        <v>15</v>
      </c>
      <c r="B5" s="20">
        <f>SUM(B6:B10)</f>
        <v>221125.59141976802</v>
      </c>
      <c r="C5" s="20">
        <f t="shared" ref="C5:K5" si="0">SUM(C6:C10)</f>
        <v>212683.74813899997</v>
      </c>
      <c r="D5" s="20">
        <f t="shared" si="0"/>
        <v>224432.75377700001</v>
      </c>
      <c r="E5" s="20">
        <f t="shared" si="0"/>
        <v>233366.37530800002</v>
      </c>
      <c r="F5" s="20">
        <f t="shared" si="0"/>
        <v>275984.54909799999</v>
      </c>
      <c r="G5" s="20">
        <f t="shared" si="0"/>
        <v>221611.14278225307</v>
      </c>
      <c r="H5" s="20">
        <f t="shared" si="0"/>
        <v>218784.63503</v>
      </c>
      <c r="I5" s="20">
        <f t="shared" si="0"/>
        <v>182163.87304699997</v>
      </c>
      <c r="J5" s="20">
        <f t="shared" si="0"/>
        <v>212156.64075700007</v>
      </c>
      <c r="K5" s="20">
        <f t="shared" si="0"/>
        <v>223490.568963</v>
      </c>
      <c r="L5" s="20"/>
      <c r="M5" s="20"/>
      <c r="N5" s="20">
        <f>SUM(B5:M5)</f>
        <v>2225799.8783210209</v>
      </c>
    </row>
    <row r="6" spans="1:14" x14ac:dyDescent="0.25">
      <c r="A6" s="9" t="s">
        <v>17</v>
      </c>
      <c r="B6" s="14">
        <v>930.952</v>
      </c>
      <c r="C6" s="14">
        <v>838.96109999999999</v>
      </c>
      <c r="D6" s="14">
        <v>755.84820000000002</v>
      </c>
      <c r="E6" s="14">
        <v>875.83319999999992</v>
      </c>
      <c r="F6" s="14">
        <v>171.81120000000001</v>
      </c>
      <c r="G6" s="14">
        <v>144.02589999999998</v>
      </c>
      <c r="H6" s="14">
        <v>169.44219999999999</v>
      </c>
      <c r="I6" s="14">
        <v>298.23770000000002</v>
      </c>
      <c r="J6" s="14">
        <v>415.73480000000001</v>
      </c>
      <c r="K6" s="14">
        <v>447.91850000000005</v>
      </c>
      <c r="L6" s="14"/>
      <c r="M6" s="14"/>
      <c r="N6" s="14">
        <f t="shared" ref="N6:N10" si="1">SUM(B6:M6)</f>
        <v>5048.7647999999999</v>
      </c>
    </row>
    <row r="7" spans="1:14" x14ac:dyDescent="0.25">
      <c r="A7" s="10" t="s">
        <v>36</v>
      </c>
      <c r="B7" s="13">
        <v>124989.73902576804</v>
      </c>
      <c r="C7" s="13">
        <v>114082.414288</v>
      </c>
      <c r="D7" s="13">
        <v>115436.47973099998</v>
      </c>
      <c r="E7" s="13">
        <v>103119.21379800001</v>
      </c>
      <c r="F7" s="13">
        <v>142278.572411</v>
      </c>
      <c r="G7" s="13">
        <v>106729.38500525306</v>
      </c>
      <c r="H7" s="13">
        <v>108063.92126</v>
      </c>
      <c r="I7" s="13">
        <v>70811.645310999986</v>
      </c>
      <c r="J7" s="13">
        <v>130119.46144499999</v>
      </c>
      <c r="K7" s="13">
        <v>127352.88202100003</v>
      </c>
      <c r="L7" s="13"/>
      <c r="M7" s="13"/>
      <c r="N7" s="13">
        <f t="shared" si="1"/>
        <v>1142983.714296021</v>
      </c>
    </row>
    <row r="8" spans="1:14" x14ac:dyDescent="0.25">
      <c r="A8" s="9" t="s">
        <v>18</v>
      </c>
      <c r="B8" s="14">
        <v>90033.660250000001</v>
      </c>
      <c r="C8" s="14">
        <v>84056.412970000005</v>
      </c>
      <c r="D8" s="14">
        <v>51651.541876999996</v>
      </c>
      <c r="E8" s="14">
        <v>62197.083736000008</v>
      </c>
      <c r="F8" s="14">
        <v>59529.207785000006</v>
      </c>
      <c r="G8" s="14">
        <v>33977.208495999999</v>
      </c>
      <c r="H8" s="14">
        <v>35324.063063000001</v>
      </c>
      <c r="I8" s="14">
        <v>35901.465106000003</v>
      </c>
      <c r="J8" s="14">
        <v>29884.124124999998</v>
      </c>
      <c r="K8" s="14">
        <v>71146.772356000016</v>
      </c>
      <c r="L8" s="14"/>
      <c r="M8" s="14"/>
      <c r="N8" s="14">
        <f t="shared" si="1"/>
        <v>553701.53976399999</v>
      </c>
    </row>
    <row r="9" spans="1:14" x14ac:dyDescent="0.25">
      <c r="A9" s="10" t="s">
        <v>19</v>
      </c>
      <c r="B9" s="13">
        <v>2605.5921439999997</v>
      </c>
      <c r="C9" s="13">
        <v>3114.2555259999995</v>
      </c>
      <c r="D9" s="13">
        <v>3894.0775450000001</v>
      </c>
      <c r="E9" s="13">
        <v>4053.7871870000004</v>
      </c>
      <c r="F9" s="13">
        <v>2926.2898660000001</v>
      </c>
      <c r="G9" s="13">
        <v>1441.516758</v>
      </c>
      <c r="H9" s="13">
        <v>734.43635700000016</v>
      </c>
      <c r="I9" s="13">
        <v>359.94709699999993</v>
      </c>
      <c r="J9" s="13">
        <v>347.667573</v>
      </c>
      <c r="K9" s="13">
        <v>507.0315930000001</v>
      </c>
      <c r="L9" s="13"/>
      <c r="M9" s="13"/>
      <c r="N9" s="13">
        <f t="shared" si="1"/>
        <v>19984.601645999999</v>
      </c>
    </row>
    <row r="10" spans="1:14" x14ac:dyDescent="0.25">
      <c r="A10" s="9" t="s">
        <v>20</v>
      </c>
      <c r="B10" s="14">
        <v>2565.6480000000001</v>
      </c>
      <c r="C10" s="14">
        <v>10591.704255000001</v>
      </c>
      <c r="D10" s="14">
        <v>52694.806424000002</v>
      </c>
      <c r="E10" s="14">
        <v>63120.457387000002</v>
      </c>
      <c r="F10" s="14">
        <v>71078.667835999993</v>
      </c>
      <c r="G10" s="14">
        <v>79319.006622999994</v>
      </c>
      <c r="H10" s="14">
        <v>74492.772150000004</v>
      </c>
      <c r="I10" s="14">
        <v>74792.577832999988</v>
      </c>
      <c r="J10" s="14">
        <v>51389.652814000066</v>
      </c>
      <c r="K10" s="14">
        <v>24035.964492999978</v>
      </c>
      <c r="L10" s="14"/>
      <c r="M10" s="14"/>
      <c r="N10" s="14">
        <f t="shared" si="1"/>
        <v>504081.25781500002</v>
      </c>
    </row>
    <row r="11" spans="1:14" ht="26.25" x14ac:dyDescent="0.25">
      <c r="A11" s="17" t="s">
        <v>51</v>
      </c>
      <c r="B11" s="16">
        <v>4580.0619079999997</v>
      </c>
      <c r="C11" s="16">
        <v>4159.1920229999996</v>
      </c>
      <c r="D11" s="16">
        <v>4352.7024520000004</v>
      </c>
      <c r="E11" s="16">
        <v>4533.3690480000005</v>
      </c>
      <c r="F11" s="16">
        <v>4437.0363230000003</v>
      </c>
      <c r="G11" s="16">
        <v>4289.0176869999996</v>
      </c>
      <c r="H11" s="16">
        <v>1824.6518119999998</v>
      </c>
      <c r="I11" s="16">
        <v>3193.4030809999999</v>
      </c>
      <c r="J11" s="16">
        <v>1190.740268</v>
      </c>
      <c r="K11" s="16">
        <v>3033.4511619999998</v>
      </c>
      <c r="L11" s="16"/>
      <c r="M11" s="16"/>
      <c r="N11" s="16">
        <f>SUM(B11:M11)</f>
        <v>35593.625764000004</v>
      </c>
    </row>
    <row r="12" spans="1:14" x14ac:dyDescent="0.25">
      <c r="A12" s="8" t="s">
        <v>50</v>
      </c>
      <c r="B12" s="15">
        <f t="shared" ref="B12:C12" si="2">SUM(B4+SUM(B6:B10))</f>
        <v>697337.0014810001</v>
      </c>
      <c r="C12" s="15">
        <f t="shared" si="2"/>
        <v>502607.26152300002</v>
      </c>
      <c r="D12" s="15">
        <f>SUM(D4+SUM(D6:D10))</f>
        <v>722791.45892</v>
      </c>
      <c r="E12" s="15">
        <f>SUM(E4+SUM(E6:E10))</f>
        <v>516926.25996400003</v>
      </c>
      <c r="F12" s="15">
        <f>SUM(F4+SUM(F6:F10))</f>
        <v>699762.49313599989</v>
      </c>
      <c r="G12" s="15">
        <f t="shared" ref="G12:J12" si="3">SUM(G4+SUM(G6:G10))</f>
        <v>608800.59150999994</v>
      </c>
      <c r="H12" s="15">
        <f t="shared" si="3"/>
        <v>593362.6970990001</v>
      </c>
      <c r="I12" s="15">
        <f t="shared" si="3"/>
        <v>551647.2850899999</v>
      </c>
      <c r="J12" s="15">
        <f t="shared" si="3"/>
        <v>691664.24543100013</v>
      </c>
      <c r="K12" s="15">
        <f>SUM(K4+SUM(K6:K10))</f>
        <v>609805.28143700003</v>
      </c>
      <c r="L12" s="15">
        <f>SUM(L4+SUM(L6:L10))</f>
        <v>0</v>
      </c>
      <c r="M12" s="15">
        <f>SUM(M4+SUM(M6:M10))</f>
        <v>0</v>
      </c>
      <c r="N12" s="15">
        <f>SUM(N4:N5)</f>
        <v>6194704.5755909998</v>
      </c>
    </row>
    <row r="16" spans="1:14" x14ac:dyDescent="0.25">
      <c r="A16" s="22" t="s">
        <v>91</v>
      </c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389F-7C01-4422-8C0B-96130D14E5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Sheet1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Kristiina Toots</cp:lastModifiedBy>
  <dcterms:created xsi:type="dcterms:W3CDTF">2019-04-04T05:55:37Z</dcterms:created>
  <dcterms:modified xsi:type="dcterms:W3CDTF">2022-11-16T10:53:51Z</dcterms:modified>
</cp:coreProperties>
</file>